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44" windowHeight="9012" activeTab="0"/>
  </bookViews>
  <sheets>
    <sheet name="기관운영 업무추진비(2021학년도 3분기)" sheetId="1" r:id="rId1"/>
    <sheet name=" 목적사업 업무추진비(2021년 3분기)" sheetId="2" r:id="rId2"/>
  </sheets>
  <definedNames/>
  <calcPr fullCalcOnLoad="1"/>
</workbook>
</file>

<file path=xl/sharedStrings.xml><?xml version="1.0" encoding="utf-8"?>
<sst xmlns="http://schemas.openxmlformats.org/spreadsheetml/2006/main" count="126" uniqueCount="55">
  <si>
    <t>빠네뜨리아과자점</t>
  </si>
  <si>
    <t>송운중발전협의회</t>
  </si>
  <si>
    <t>쥬씨 시흥정왕점</t>
  </si>
  <si>
    <t>221-11-10</t>
  </si>
  <si>
    <t xml:space="preserve">교직원 박OO </t>
  </si>
  <si>
    <t>구미 파리바게트외</t>
  </si>
  <si>
    <t>221-11-24</t>
  </si>
  <si>
    <t xml:space="preserve">교직원 조의금 </t>
  </si>
  <si>
    <t>행복한다이닝배곧</t>
  </si>
  <si>
    <t>업무협의회비 지급</t>
  </si>
  <si>
    <t xml:space="preserve">파리바게트시화 세종점 </t>
  </si>
  <si>
    <t>2학년부 협의회비 지급</t>
  </si>
  <si>
    <t xml:space="preserve">6회 운영위원회 물품 구입 </t>
  </si>
  <si>
    <t>업무협의회 물품 구입비 지급</t>
  </si>
  <si>
    <t xml:space="preserve">전문적학습공동체 협의회 </t>
  </si>
  <si>
    <t>(주)섹타나인 양재지점</t>
  </si>
  <si>
    <t>테이블담풀 사회적협동조합</t>
  </si>
  <si>
    <t xml:space="preserve">교직원 부친상 조의금 지급 </t>
  </si>
  <si>
    <t>혁신학교 교직원 역량강화 워크숍</t>
  </si>
  <si>
    <t>전국당구대회 출전 당구부  협의회비</t>
  </si>
  <si>
    <t xml:space="preserve">혁신학교 전문적학습공동체 협의회 </t>
  </si>
  <si>
    <t xml:space="preserve">전문적학습공동체 협의회 물품 </t>
  </si>
  <si>
    <t>송운중학교 발전협의회 협의회비 사용</t>
  </si>
  <si>
    <t>(2021.9 ~ 2021.11)</t>
  </si>
  <si>
    <t xml:space="preserve">송운중 그린스마트 환경구축 협의체 연수 및 협의회 </t>
  </si>
  <si>
    <t>장소(사용처)</t>
  </si>
  <si>
    <t>설송원망개떡</t>
  </si>
  <si>
    <t xml:space="preserve">업무협의회 </t>
  </si>
  <si>
    <t>집행대상</t>
  </si>
  <si>
    <t xml:space="preserve">송운중 </t>
  </si>
  <si>
    <t>빠네뜨리아</t>
  </si>
  <si>
    <t>이케아코리아</t>
  </si>
  <si>
    <t>집행일시</t>
  </si>
  <si>
    <t>[단위:원]</t>
  </si>
  <si>
    <t>지영플라워</t>
  </si>
  <si>
    <t>송운중학교</t>
  </si>
  <si>
    <t>카페머문 외</t>
  </si>
  <si>
    <t>본도시락</t>
  </si>
  <si>
    <t>이베이코리아</t>
  </si>
  <si>
    <t>집행내역</t>
  </si>
  <si>
    <t>교직원 김OO</t>
  </si>
  <si>
    <t>송운중</t>
  </si>
  <si>
    <t>집행액</t>
  </si>
  <si>
    <t>합 계</t>
  </si>
  <si>
    <t>교직원</t>
  </si>
  <si>
    <t>스시앤</t>
  </si>
  <si>
    <t>합계</t>
  </si>
  <si>
    <t>기관</t>
  </si>
  <si>
    <t>학생</t>
  </si>
  <si>
    <t>2021학년도 3분기 기관운영 업무추진비 집행현황</t>
  </si>
  <si>
    <t>2021학년도 3분기 목적사업 업무추진비 집행현황</t>
  </si>
  <si>
    <t xml:space="preserve">제50회 전국소년체전 육상부 출전 협의회 </t>
  </si>
  <si>
    <t>교직원역량강화 워크숍(참따꿈프로젝트)</t>
  </si>
  <si>
    <t xml:space="preserve">혁신학교 전문적학습공동체 교육과정 협의회 </t>
  </si>
  <si>
    <t>2021학년도 2학기 교육연구부 협의회비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</si>
</sst>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  <numFmt numFmtId="168" formatCode="[$-412]yyyy\-mm\-dd"/>
    <numFmt numFmtId="169" formatCode="#,###"/>
  </numFmts>
  <fonts count="46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11"/>
      <color indexed="8"/>
      <name val="바탕"/>
      <family val="0"/>
    </font>
    <font>
      <b/>
      <sz val="19.5"/>
      <color indexed="8"/>
      <name val="새굴림"/>
      <family val="0"/>
    </font>
    <font>
      <sz val="11"/>
      <color indexed="8"/>
      <name val="새굴림"/>
      <family val="0"/>
    </font>
    <font>
      <b/>
      <sz val="9"/>
      <color indexed="8"/>
      <name val="굴림체"/>
      <family val="0"/>
    </font>
    <font>
      <sz val="9"/>
      <color indexed="8"/>
      <name val="Dotum"/>
      <family val="0"/>
    </font>
    <font>
      <b/>
      <sz val="11"/>
      <color indexed="8"/>
      <name val="굴림체"/>
      <family val="0"/>
    </font>
    <font>
      <sz val="11"/>
      <color indexed="8"/>
      <name val="굴림체"/>
      <family val="0"/>
    </font>
    <font>
      <sz val="10"/>
      <color indexed="10"/>
      <name val="Arial"/>
      <family val="0"/>
    </font>
    <font>
      <sz val="10"/>
      <color indexed="8"/>
      <name val="굴림"/>
      <family val="0"/>
    </font>
    <font>
      <sz val="10"/>
      <color indexed="8"/>
      <name val="굴림체"/>
      <family val="0"/>
    </font>
    <font>
      <b/>
      <sz val="14"/>
      <color indexed="8"/>
      <name val="Arial"/>
      <family val="0"/>
    </font>
    <font>
      <b/>
      <u val="single"/>
      <sz val="19.5"/>
      <color indexed="8"/>
      <name val="새굴림"/>
      <family val="0"/>
    </font>
    <font>
      <b/>
      <sz val="14"/>
      <color indexed="8"/>
      <name val="새굴림"/>
      <family val="0"/>
    </font>
    <font>
      <b/>
      <sz val="16"/>
      <color indexed="8"/>
      <name val="새굴림"/>
      <family val="0"/>
    </font>
    <font>
      <b/>
      <sz val="14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 style="thin">
        <color indexed="12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8" fillId="0" borderId="4" applyNumberFormat="0" applyFill="0" applyAlignment="0" applyProtection="0"/>
    <xf numFmtId="0" fontId="10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48">
    <xf numFmtId="0" fontId="0" fillId="0" borderId="0" xfId="0" applyNumberFormat="1" applyAlignment="1">
      <alignment/>
    </xf>
    <xf numFmtId="0" fontId="19" fillId="0" borderId="0" xfId="63" applyNumberFormat="1" applyFont="1" applyAlignment="1">
      <alignment horizontal="center" vertical="center"/>
      <protection/>
    </xf>
    <xf numFmtId="0" fontId="19" fillId="0" borderId="0" xfId="63" applyNumberFormat="1" applyFont="1" applyAlignment="1">
      <alignment vertical="center"/>
      <protection/>
    </xf>
    <xf numFmtId="0" fontId="20" fillId="0" borderId="0" xfId="62" applyNumberFormat="1" applyFont="1" applyAlignment="1">
      <alignment horizontal="center" vertical="center"/>
      <protection/>
    </xf>
    <xf numFmtId="41" fontId="19" fillId="0" borderId="0" xfId="48" applyNumberFormat="1" applyFont="1" applyAlignment="1">
      <alignment horizontal="center" vertical="center"/>
      <protection/>
    </xf>
    <xf numFmtId="0" fontId="19" fillId="0" borderId="0" xfId="63" applyNumberFormat="1" applyFont="1" applyAlignment="1">
      <alignment horizontal="center" vertical="center" wrapText="1"/>
      <protection/>
    </xf>
    <xf numFmtId="0" fontId="21" fillId="0" borderId="0" xfId="63" applyNumberFormat="1" applyFont="1" applyAlignment="1">
      <alignment horizontal="center" vertical="center"/>
      <protection/>
    </xf>
    <xf numFmtId="41" fontId="19" fillId="0" borderId="0" xfId="48" applyNumberFormat="1" applyFont="1" applyFill="1" applyAlignment="1">
      <alignment horizontal="right" vertical="center"/>
      <protection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22" fillId="33" borderId="10" xfId="0" applyNumberFormat="1" applyFont="1" applyFill="1" applyBorder="1" applyAlignment="1">
      <alignment horizontal="center" vertical="center"/>
    </xf>
    <xf numFmtId="49" fontId="22" fillId="34" borderId="11" xfId="0" applyNumberFormat="1" applyFont="1" applyFill="1" applyBorder="1" applyAlignment="1">
      <alignment horizontal="center" vertical="center"/>
    </xf>
    <xf numFmtId="167" fontId="22" fillId="33" borderId="11" xfId="0" applyNumberFormat="1" applyFont="1" applyFill="1" applyBorder="1" applyAlignment="1">
      <alignment horizontal="center" vertical="center"/>
    </xf>
    <xf numFmtId="167" fontId="22" fillId="33" borderId="12" xfId="0" applyNumberFormat="1" applyFont="1" applyFill="1" applyBorder="1" applyAlignment="1">
      <alignment horizontal="center" vertical="center"/>
    </xf>
    <xf numFmtId="168" fontId="23" fillId="35" borderId="13" xfId="0" applyNumberFormat="1" applyFont="1" applyFill="1" applyBorder="1" applyAlignment="1">
      <alignment horizontal="center" vertical="center" wrapText="1"/>
    </xf>
    <xf numFmtId="167" fontId="24" fillId="0" borderId="14" xfId="0" applyNumberFormat="1" applyFont="1" applyFill="1" applyBorder="1" applyAlignment="1">
      <alignment horizontal="center" vertical="center"/>
    </xf>
    <xf numFmtId="167" fontId="25" fillId="0" borderId="15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49" fontId="22" fillId="36" borderId="13" xfId="0" applyNumberFormat="1" applyFont="1" applyFill="1" applyBorder="1" applyAlignment="1">
      <alignment horizontal="center" vertical="center"/>
    </xf>
    <xf numFmtId="167" fontId="22" fillId="0" borderId="13" xfId="0" applyNumberFormat="1" applyFont="1" applyFill="1" applyBorder="1" applyAlignment="1">
      <alignment horizontal="center" vertical="center"/>
    </xf>
    <xf numFmtId="167" fontId="22" fillId="0" borderId="17" xfId="0" applyNumberFormat="1" applyFont="1" applyBorder="1" applyAlignment="1">
      <alignment horizontal="center" vertical="center"/>
    </xf>
    <xf numFmtId="0" fontId="23" fillId="35" borderId="13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/>
    </xf>
    <xf numFmtId="0" fontId="27" fillId="35" borderId="17" xfId="0" applyNumberFormat="1" applyFont="1" applyFill="1" applyBorder="1" applyAlignment="1">
      <alignment horizontal="center" vertical="center"/>
    </xf>
    <xf numFmtId="168" fontId="23" fillId="35" borderId="18" xfId="0" applyNumberFormat="1" applyFont="1" applyFill="1" applyBorder="1" applyAlignment="1">
      <alignment horizontal="center" vertical="center" wrapText="1"/>
    </xf>
    <xf numFmtId="0" fontId="23" fillId="35" borderId="18" xfId="0" applyNumberFormat="1" applyFont="1" applyFill="1" applyBorder="1" applyAlignment="1">
      <alignment horizontal="center" vertical="center" wrapText="1"/>
    </xf>
    <xf numFmtId="49" fontId="22" fillId="36" borderId="18" xfId="0" applyNumberFormat="1" applyFont="1" applyFill="1" applyBorder="1" applyAlignment="1">
      <alignment horizontal="center" vertical="center"/>
    </xf>
    <xf numFmtId="167" fontId="22" fillId="0" borderId="18" xfId="0" applyNumberFormat="1" applyFont="1" applyFill="1" applyBorder="1" applyAlignment="1">
      <alignment horizontal="center" vertical="center"/>
    </xf>
    <xf numFmtId="0" fontId="28" fillId="35" borderId="16" xfId="0" applyNumberFormat="1" applyFont="1" applyFill="1" applyBorder="1" applyAlignment="1" quotePrefix="1">
      <alignment horizontal="center" vertical="center"/>
    </xf>
    <xf numFmtId="0" fontId="28" fillId="35" borderId="17" xfId="0" applyNumberFormat="1" applyFont="1" applyFill="1" applyBorder="1" applyAlignment="1">
      <alignment horizontal="center" vertical="center"/>
    </xf>
    <xf numFmtId="41" fontId="19" fillId="0" borderId="0" xfId="48" applyNumberFormat="1" applyFont="1" applyFill="1" applyAlignment="1">
      <alignment horizontal="center" vertical="center"/>
      <protection/>
    </xf>
    <xf numFmtId="167" fontId="29" fillId="35" borderId="14" xfId="0" applyNumberFormat="1" applyFont="1" applyFill="1" applyBorder="1" applyAlignment="1">
      <alignment horizontal="center"/>
    </xf>
    <xf numFmtId="167" fontId="0" fillId="35" borderId="15" xfId="0" applyNumberFormat="1" applyFill="1" applyBorder="1" applyAlignment="1">
      <alignment horizontal="center" vertic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 vertical="center"/>
    </xf>
    <xf numFmtId="168" fontId="27" fillId="35" borderId="19" xfId="0" applyNumberFormat="1" applyFont="1" applyFill="1" applyBorder="1" applyAlignment="1">
      <alignment horizontal="center" vertical="center" wrapText="1"/>
    </xf>
    <xf numFmtId="0" fontId="27" fillId="35" borderId="19" xfId="0" applyNumberFormat="1" applyFont="1" applyFill="1" applyBorder="1" applyAlignment="1">
      <alignment horizontal="left" vertical="center" wrapText="1"/>
    </xf>
    <xf numFmtId="3" fontId="27" fillId="35" borderId="13" xfId="0" applyNumberFormat="1" applyFont="1" applyFill="1" applyBorder="1" applyAlignment="1">
      <alignment horizontal="center" vertical="center"/>
    </xf>
    <xf numFmtId="169" fontId="27" fillId="35" borderId="19" xfId="0" applyNumberFormat="1" applyFont="1" applyFill="1" applyBorder="1" applyAlignment="1">
      <alignment horizontal="right" vertical="center" wrapText="1"/>
    </xf>
    <xf numFmtId="0" fontId="28" fillId="35" borderId="16" xfId="0" applyNumberFormat="1" applyFont="1" applyFill="1" applyBorder="1" applyAlignment="1">
      <alignment horizontal="center" vertical="center"/>
    </xf>
    <xf numFmtId="0" fontId="30" fillId="0" borderId="0" xfId="62" applyNumberFormat="1" applyFont="1" applyAlignment="1">
      <alignment horizontal="center" vertical="center"/>
      <protection/>
    </xf>
    <xf numFmtId="0" fontId="31" fillId="0" borderId="0" xfId="63" applyNumberFormat="1" applyFont="1" applyAlignment="1">
      <alignment horizontal="center" vertical="center" wrapText="1"/>
      <protection/>
    </xf>
    <xf numFmtId="0" fontId="24" fillId="0" borderId="20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32" fillId="0" borderId="0" xfId="63" applyNumberFormat="1" applyFont="1" applyAlignment="1">
      <alignment horizontal="center" vertical="center" wrapText="1"/>
      <protection/>
    </xf>
    <xf numFmtId="0" fontId="33" fillId="35" borderId="20" xfId="0" applyNumberFormat="1" applyFont="1" applyFill="1" applyBorder="1" applyAlignment="1">
      <alignment horizontal="center"/>
    </xf>
    <xf numFmtId="0" fontId="33" fillId="35" borderId="14" xfId="0" applyNumberFormat="1" applyFont="1" applyFill="1" applyBorder="1" applyAlignment="1">
      <alignment horizont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_17.학교발전기금접수현황" xfId="62"/>
    <cellStyle name="표준_2006 종합(6,7)예결산,세출" xfId="63"/>
  </cellStyles>
  <dxfs count="18"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defaultGridColor="0" zoomScaleSheetLayoutView="75" colorId="22" workbookViewId="0" topLeftCell="A1">
      <selection activeCell="N10" sqref="N10"/>
    </sheetView>
  </sheetViews>
  <sheetFormatPr defaultColWidth="9.140625" defaultRowHeight="12.75"/>
  <cols>
    <col min="2" max="2" width="15.00390625" style="0" customWidth="1"/>
    <col min="3" max="3" width="56.7109375" style="10" customWidth="1"/>
    <col min="4" max="4" width="22.421875" style="10" customWidth="1"/>
    <col min="5" max="5" width="16.28125" style="34" customWidth="1"/>
    <col min="6" max="6" width="18.7109375" style="35" customWidth="1"/>
    <col min="11" max="12" width="9.140625" style="0" customWidth="1"/>
  </cols>
  <sheetData>
    <row r="1" spans="2:6" s="2" customFormat="1" ht="24" customHeight="1">
      <c r="B1" s="1"/>
      <c r="C1" s="5"/>
      <c r="D1" s="4"/>
      <c r="E1" s="31"/>
      <c r="F1" s="4"/>
    </row>
    <row r="2" spans="1:7" s="2" customFormat="1" ht="24">
      <c r="A2" s="41" t="s">
        <v>49</v>
      </c>
      <c r="B2" s="41"/>
      <c r="C2" s="41"/>
      <c r="D2" s="41"/>
      <c r="E2" s="41"/>
      <c r="F2" s="41"/>
      <c r="G2" s="3"/>
    </row>
    <row r="3" spans="1:7" s="2" customFormat="1" ht="28.5" customHeight="1">
      <c r="A3" s="45" t="s">
        <v>23</v>
      </c>
      <c r="B3" s="45"/>
      <c r="C3" s="45"/>
      <c r="D3" s="45"/>
      <c r="E3" s="45"/>
      <c r="F3" s="45"/>
      <c r="G3" s="1"/>
    </row>
    <row r="4" spans="2:6" s="2" customFormat="1" ht="19.5" customHeight="1">
      <c r="B4" s="1"/>
      <c r="C4" s="5"/>
      <c r="D4" s="4"/>
      <c r="E4" s="31"/>
      <c r="F4" s="6" t="s">
        <v>33</v>
      </c>
    </row>
    <row r="5" spans="1:6" ht="30.75" customHeight="1">
      <c r="A5" s="11" t="s">
        <v>47</v>
      </c>
      <c r="B5" s="12" t="s">
        <v>32</v>
      </c>
      <c r="C5" s="12" t="s">
        <v>39</v>
      </c>
      <c r="D5" s="12" t="s">
        <v>25</v>
      </c>
      <c r="E5" s="13" t="s">
        <v>42</v>
      </c>
      <c r="F5" s="14" t="s">
        <v>28</v>
      </c>
    </row>
    <row r="6" spans="1:6" ht="30.75" customHeight="1">
      <c r="A6" s="29" t="s">
        <v>41</v>
      </c>
      <c r="B6" s="36">
        <v>44454</v>
      </c>
      <c r="C6" s="37" t="s">
        <v>13</v>
      </c>
      <c r="D6" s="38" t="s">
        <v>38</v>
      </c>
      <c r="E6" s="39">
        <v>190500</v>
      </c>
      <c r="F6" s="30" t="s">
        <v>44</v>
      </c>
    </row>
    <row r="7" spans="1:6" ht="30.75" customHeight="1">
      <c r="A7" s="29" t="s">
        <v>41</v>
      </c>
      <c r="B7" s="36">
        <v>44454</v>
      </c>
      <c r="C7" s="37" t="s">
        <v>24</v>
      </c>
      <c r="D7" s="38" t="s">
        <v>0</v>
      </c>
      <c r="E7" s="39">
        <v>90000</v>
      </c>
      <c r="F7" s="30" t="s">
        <v>44</v>
      </c>
    </row>
    <row r="8" spans="1:6" ht="30.75" customHeight="1">
      <c r="A8" s="29" t="s">
        <v>41</v>
      </c>
      <c r="B8" s="36">
        <v>44469</v>
      </c>
      <c r="C8" s="37" t="s">
        <v>17</v>
      </c>
      <c r="D8" s="38" t="s">
        <v>4</v>
      </c>
      <c r="E8" s="39">
        <v>50000</v>
      </c>
      <c r="F8" s="30" t="s">
        <v>44</v>
      </c>
    </row>
    <row r="9" spans="1:6" ht="30.75" customHeight="1">
      <c r="A9" s="29" t="s">
        <v>41</v>
      </c>
      <c r="B9" s="36">
        <v>44510</v>
      </c>
      <c r="C9" s="37" t="s">
        <v>11</v>
      </c>
      <c r="D9" s="38" t="s">
        <v>8</v>
      </c>
      <c r="E9" s="39">
        <v>100000</v>
      </c>
      <c r="F9" s="30" t="s">
        <v>44</v>
      </c>
    </row>
    <row r="10" spans="1:6" ht="30.75" customHeight="1">
      <c r="A10" s="40" t="s">
        <v>41</v>
      </c>
      <c r="B10" s="36">
        <v>44511</v>
      </c>
      <c r="C10" s="37" t="s">
        <v>12</v>
      </c>
      <c r="D10" s="38" t="s">
        <v>15</v>
      </c>
      <c r="E10" s="39">
        <v>240000</v>
      </c>
      <c r="F10" s="30" t="s">
        <v>44</v>
      </c>
    </row>
    <row r="11" spans="1:6" ht="30.75" customHeight="1">
      <c r="A11" s="29" t="s">
        <v>41</v>
      </c>
      <c r="B11" s="36">
        <v>44512</v>
      </c>
      <c r="C11" s="37" t="s">
        <v>51</v>
      </c>
      <c r="D11" s="38" t="s">
        <v>5</v>
      </c>
      <c r="E11" s="39">
        <v>137910</v>
      </c>
      <c r="F11" s="30" t="s">
        <v>44</v>
      </c>
    </row>
    <row r="12" spans="1:6" ht="30.75" customHeight="1">
      <c r="A12" s="29" t="s">
        <v>41</v>
      </c>
      <c r="B12" s="36">
        <v>44516</v>
      </c>
      <c r="C12" s="37" t="s">
        <v>27</v>
      </c>
      <c r="D12" s="38" t="s">
        <v>10</v>
      </c>
      <c r="E12" s="39">
        <v>72000</v>
      </c>
      <c r="F12" s="30" t="s">
        <v>44</v>
      </c>
    </row>
    <row r="13" spans="1:6" ht="30.75" customHeight="1">
      <c r="A13" s="29" t="s">
        <v>41</v>
      </c>
      <c r="B13" s="36">
        <v>44522</v>
      </c>
      <c r="C13" s="37" t="s">
        <v>7</v>
      </c>
      <c r="D13" s="38" t="s">
        <v>40</v>
      </c>
      <c r="E13" s="39">
        <v>50000</v>
      </c>
      <c r="F13" s="30" t="s">
        <v>44</v>
      </c>
    </row>
    <row r="14" spans="1:6" ht="30.75" customHeight="1">
      <c r="A14" s="29" t="s">
        <v>41</v>
      </c>
      <c r="B14" s="36">
        <v>44518</v>
      </c>
      <c r="C14" s="37" t="s">
        <v>9</v>
      </c>
      <c r="D14" s="38" t="s">
        <v>37</v>
      </c>
      <c r="E14" s="39">
        <v>93200</v>
      </c>
      <c r="F14" s="30" t="s">
        <v>44</v>
      </c>
    </row>
    <row r="15" spans="1:6" ht="30.75" customHeight="1">
      <c r="A15" s="29" t="s">
        <v>29</v>
      </c>
      <c r="B15" s="36">
        <v>44524</v>
      </c>
      <c r="C15" s="37" t="s">
        <v>13</v>
      </c>
      <c r="D15" s="38" t="s">
        <v>38</v>
      </c>
      <c r="E15" s="39">
        <v>280080</v>
      </c>
      <c r="F15" s="30" t="s">
        <v>44</v>
      </c>
    </row>
    <row r="16" spans="1:6" ht="30.75" customHeight="1">
      <c r="A16" s="29" t="s">
        <v>41</v>
      </c>
      <c r="B16" s="36">
        <v>44526</v>
      </c>
      <c r="C16" s="37" t="s">
        <v>54</v>
      </c>
      <c r="D16" s="38" t="s">
        <v>45</v>
      </c>
      <c r="E16" s="39">
        <v>40000</v>
      </c>
      <c r="F16" s="30" t="s">
        <v>44</v>
      </c>
    </row>
    <row r="17" spans="1:6" ht="30.75" customHeight="1">
      <c r="A17" s="29" t="s">
        <v>41</v>
      </c>
      <c r="B17" s="36">
        <v>44529</v>
      </c>
      <c r="C17" s="37" t="s">
        <v>7</v>
      </c>
      <c r="D17" s="38" t="s">
        <v>4</v>
      </c>
      <c r="E17" s="39">
        <v>50000</v>
      </c>
      <c r="F17" s="30" t="s">
        <v>44</v>
      </c>
    </row>
    <row r="18" spans="1:6" ht="30.75" customHeight="1">
      <c r="A18" s="29" t="s">
        <v>41</v>
      </c>
      <c r="B18" s="36">
        <v>44529</v>
      </c>
      <c r="C18" s="37" t="s">
        <v>7</v>
      </c>
      <c r="D18" s="38" t="s">
        <v>40</v>
      </c>
      <c r="E18" s="39">
        <v>50000</v>
      </c>
      <c r="F18" s="30" t="s">
        <v>44</v>
      </c>
    </row>
    <row r="19" spans="1:6" s="23" customFormat="1" ht="30.75" customHeight="1">
      <c r="A19" s="29" t="s">
        <v>41</v>
      </c>
      <c r="B19" s="36">
        <v>44527</v>
      </c>
      <c r="C19" s="37" t="s">
        <v>19</v>
      </c>
      <c r="D19" s="38" t="s">
        <v>36</v>
      </c>
      <c r="E19" s="39">
        <v>67150</v>
      </c>
      <c r="F19" s="24" t="s">
        <v>48</v>
      </c>
    </row>
    <row r="20" spans="1:6" s="23" customFormat="1" ht="30.75" customHeight="1">
      <c r="A20" s="29" t="s">
        <v>41</v>
      </c>
      <c r="B20" s="36">
        <v>44530</v>
      </c>
      <c r="C20" s="37" t="s">
        <v>22</v>
      </c>
      <c r="D20" s="38" t="s">
        <v>26</v>
      </c>
      <c r="E20" s="39">
        <v>216000</v>
      </c>
      <c r="F20" s="24" t="s">
        <v>1</v>
      </c>
    </row>
    <row r="21" spans="1:6" ht="33" customHeight="1">
      <c r="A21" s="46" t="s">
        <v>43</v>
      </c>
      <c r="B21" s="47"/>
      <c r="C21" s="47"/>
      <c r="D21" s="47"/>
      <c r="E21" s="32">
        <f>SUM(E6:E20)</f>
        <v>1726840</v>
      </c>
      <c r="F21" s="33"/>
    </row>
    <row r="22" ht="27.75" customHeight="1"/>
    <row r="23" ht="13.5" customHeight="1"/>
  </sheetData>
  <sheetProtection/>
  <mergeCells count="3">
    <mergeCell ref="A2:F2"/>
    <mergeCell ref="A3:F3"/>
    <mergeCell ref="A21:D21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defaultGridColor="0" zoomScaleSheetLayoutView="75" colorId="22" workbookViewId="0" topLeftCell="A1">
      <selection activeCell="I6" sqref="I6"/>
    </sheetView>
  </sheetViews>
  <sheetFormatPr defaultColWidth="9.140625" defaultRowHeight="12.75"/>
  <cols>
    <col min="1" max="2" width="14.7109375" style="0" customWidth="1"/>
    <col min="3" max="3" width="54.140625" style="0" customWidth="1"/>
    <col min="4" max="4" width="22.421875" style="0" customWidth="1"/>
    <col min="5" max="5" width="14.57421875" style="0" customWidth="1"/>
    <col min="6" max="6" width="17.8515625" style="0" customWidth="1"/>
  </cols>
  <sheetData>
    <row r="1" ht="20.25" customHeight="1"/>
    <row r="2" spans="1:6" ht="48.75" customHeight="1">
      <c r="A2" s="41" t="s">
        <v>50</v>
      </c>
      <c r="B2" s="41"/>
      <c r="C2" s="41"/>
      <c r="D2" s="41"/>
      <c r="E2" s="41"/>
      <c r="F2" s="41"/>
    </row>
    <row r="3" spans="1:6" ht="26.25" customHeight="1">
      <c r="A3" s="42" t="s">
        <v>23</v>
      </c>
      <c r="B3" s="42"/>
      <c r="C3" s="42"/>
      <c r="D3" s="42"/>
      <c r="E3" s="42"/>
      <c r="F3" s="42"/>
    </row>
    <row r="4" spans="1:6" ht="13.5">
      <c r="A4" s="2"/>
      <c r="B4" s="1"/>
      <c r="C4" s="5"/>
      <c r="D4" s="4"/>
      <c r="E4" s="7"/>
      <c r="F4" s="6" t="s">
        <v>33</v>
      </c>
    </row>
    <row r="5" spans="1:6" ht="30" customHeight="1">
      <c r="A5" s="11" t="s">
        <v>47</v>
      </c>
      <c r="B5" s="12" t="s">
        <v>32</v>
      </c>
      <c r="C5" s="12" t="s">
        <v>39</v>
      </c>
      <c r="D5" s="12" t="s">
        <v>25</v>
      </c>
      <c r="E5" s="13" t="s">
        <v>42</v>
      </c>
      <c r="F5" s="14" t="s">
        <v>28</v>
      </c>
    </row>
    <row r="6" spans="1:6" ht="30" customHeight="1">
      <c r="A6" s="18" t="s">
        <v>35</v>
      </c>
      <c r="B6" s="15">
        <v>44454</v>
      </c>
      <c r="C6" s="22" t="s">
        <v>14</v>
      </c>
      <c r="D6" s="19" t="s">
        <v>16</v>
      </c>
      <c r="E6" s="20">
        <v>288000</v>
      </c>
      <c r="F6" s="21" t="s">
        <v>44</v>
      </c>
    </row>
    <row r="7" spans="1:6" ht="30" customHeight="1">
      <c r="A7" s="18" t="s">
        <v>35</v>
      </c>
      <c r="B7" s="15">
        <v>44474</v>
      </c>
      <c r="C7" s="22" t="s">
        <v>52</v>
      </c>
      <c r="D7" s="19" t="s">
        <v>38</v>
      </c>
      <c r="E7" s="20">
        <v>101620</v>
      </c>
      <c r="F7" s="21" t="s">
        <v>44</v>
      </c>
    </row>
    <row r="8" spans="1:6" ht="30" customHeight="1">
      <c r="A8" s="18" t="s">
        <v>35</v>
      </c>
      <c r="B8" s="15">
        <v>44476</v>
      </c>
      <c r="C8" s="22" t="s">
        <v>18</v>
      </c>
      <c r="D8" s="19" t="s">
        <v>31</v>
      </c>
      <c r="E8" s="20">
        <v>433400</v>
      </c>
      <c r="F8" s="21" t="s">
        <v>44</v>
      </c>
    </row>
    <row r="9" spans="1:6" ht="30" customHeight="1">
      <c r="A9" s="18" t="s">
        <v>35</v>
      </c>
      <c r="B9" s="15">
        <v>44474</v>
      </c>
      <c r="C9" s="22" t="s">
        <v>20</v>
      </c>
      <c r="D9" s="19" t="s">
        <v>30</v>
      </c>
      <c r="E9" s="20">
        <v>67500</v>
      </c>
      <c r="F9" s="21" t="s">
        <v>44</v>
      </c>
    </row>
    <row r="10" spans="1:6" ht="30" customHeight="1">
      <c r="A10" s="18" t="s">
        <v>35</v>
      </c>
      <c r="B10" s="25">
        <v>44474</v>
      </c>
      <c r="C10" s="22" t="s">
        <v>18</v>
      </c>
      <c r="D10" s="27" t="s">
        <v>34</v>
      </c>
      <c r="E10" s="28">
        <v>291000</v>
      </c>
      <c r="F10" s="21" t="s">
        <v>44</v>
      </c>
    </row>
    <row r="11" spans="1:6" ht="30" customHeight="1">
      <c r="A11" s="18" t="s">
        <v>35</v>
      </c>
      <c r="B11" s="25">
        <v>44482</v>
      </c>
      <c r="C11" s="22" t="s">
        <v>18</v>
      </c>
      <c r="D11" s="27" t="s">
        <v>30</v>
      </c>
      <c r="E11" s="28">
        <v>75000</v>
      </c>
      <c r="F11" s="21" t="s">
        <v>44</v>
      </c>
    </row>
    <row r="12" spans="1:6" ht="30" customHeight="1">
      <c r="A12" s="18" t="s">
        <v>35</v>
      </c>
      <c r="B12" s="25">
        <v>44488</v>
      </c>
      <c r="C12" s="26" t="s">
        <v>21</v>
      </c>
      <c r="D12" s="27" t="s">
        <v>30</v>
      </c>
      <c r="E12" s="28">
        <v>75000</v>
      </c>
      <c r="F12" s="21" t="s">
        <v>44</v>
      </c>
    </row>
    <row r="13" spans="1:6" ht="30" customHeight="1">
      <c r="A13" s="18" t="s">
        <v>35</v>
      </c>
      <c r="B13" s="25">
        <v>44496</v>
      </c>
      <c r="C13" s="26" t="s">
        <v>53</v>
      </c>
      <c r="D13" s="27" t="s">
        <v>2</v>
      </c>
      <c r="E13" s="28">
        <v>153500</v>
      </c>
      <c r="F13" s="21" t="s">
        <v>44</v>
      </c>
    </row>
    <row r="14" spans="1:6" ht="30" customHeight="1">
      <c r="A14" s="18" t="s">
        <v>35</v>
      </c>
      <c r="B14" s="25">
        <v>44503</v>
      </c>
      <c r="C14" s="26" t="s">
        <v>53</v>
      </c>
      <c r="D14" s="27" t="s">
        <v>30</v>
      </c>
      <c r="E14" s="28">
        <v>250000</v>
      </c>
      <c r="F14" s="21" t="s">
        <v>44</v>
      </c>
    </row>
    <row r="15" spans="1:6" ht="30" customHeight="1">
      <c r="A15" s="18" t="s">
        <v>35</v>
      </c>
      <c r="B15" s="25" t="s">
        <v>3</v>
      </c>
      <c r="C15" s="26" t="s">
        <v>53</v>
      </c>
      <c r="D15" s="27" t="s">
        <v>30</v>
      </c>
      <c r="E15" s="28">
        <v>300000</v>
      </c>
      <c r="F15" s="21" t="s">
        <v>44</v>
      </c>
    </row>
    <row r="16" spans="1:6" ht="30" customHeight="1">
      <c r="A16" s="18" t="s">
        <v>35</v>
      </c>
      <c r="B16" s="25" t="s">
        <v>6</v>
      </c>
      <c r="C16" s="26" t="s">
        <v>53</v>
      </c>
      <c r="D16" s="27" t="s">
        <v>16</v>
      </c>
      <c r="E16" s="28">
        <v>495000</v>
      </c>
      <c r="F16" s="21" t="s">
        <v>44</v>
      </c>
    </row>
    <row r="17" spans="1:6" ht="30" customHeight="1">
      <c r="A17" s="43" t="s">
        <v>46</v>
      </c>
      <c r="B17" s="44"/>
      <c r="C17" s="44"/>
      <c r="D17" s="44"/>
      <c r="E17" s="16">
        <f>SUM(E6:E15)</f>
        <v>2035020</v>
      </c>
      <c r="F17" s="17"/>
    </row>
    <row r="18" spans="4:6" ht="12.75">
      <c r="D18" s="10"/>
      <c r="E18" s="8"/>
      <c r="F18" s="9"/>
    </row>
    <row r="19" spans="4:6" ht="12.75">
      <c r="D19" s="10"/>
      <c r="E19" s="8"/>
      <c r="F19" s="9"/>
    </row>
  </sheetData>
  <sheetProtection/>
  <mergeCells count="3">
    <mergeCell ref="A2:F2"/>
    <mergeCell ref="A3:F3"/>
    <mergeCell ref="A17:D17"/>
  </mergeCells>
  <printOptions/>
  <pageMargins left="0.6998611092567444" right="0.6998611092567444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